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I:\2025-2026\Beszámoló\SzBKG beszámoló 2025-26\"/>
    </mc:Choice>
  </mc:AlternateContent>
  <xr:revisionPtr revIDLastSave="0" documentId="13_ncr:1_{7F8931AE-D1DB-464D-A9A2-828B7290635B}" xr6:coauthVersionLast="47" xr6:coauthVersionMax="47" xr10:uidLastSave="{00000000-0000-0000-0000-000000000000}"/>
  <bookViews>
    <workbookView xWindow="-108" yWindow="-108" windowWidth="23256" windowHeight="12576" tabRatio="887" xr2:uid="{00000000-000D-0000-FFFF-FFFF00000000}"/>
  </bookViews>
  <sheets>
    <sheet name="1. SNI típus szerint" sheetId="12" r:id="rId1"/>
    <sheet name="2. SNI, RGYK, HH, HHH osztály" sheetId="13" r:id="rId2"/>
    <sheet name="3.tanügyigazgatási mutatók" sheetId="4" r:id="rId3"/>
    <sheet name="4. kockázatkezelés" sheetId="8" r:id="rId4"/>
    <sheet name="Legördülő lista" sheetId="10" r:id="rId5"/>
  </sheets>
  <externalReferences>
    <externalReference r:id="rId6"/>
  </externalReferences>
  <definedNames>
    <definedName name="Alapfeladat">'[1]Legördülő menü'!$B$2:$B$9</definedName>
    <definedName name="Tanév">'[1]Legördülő menü'!$A$2:$A$4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9" i="4" l="1"/>
  <c r="E29" i="4"/>
  <c r="E28" i="13"/>
  <c r="F28" i="13"/>
  <c r="G28" i="13"/>
  <c r="B28" i="13"/>
  <c r="D28" i="13"/>
  <c r="C28" i="13"/>
</calcChain>
</file>

<file path=xl/sharedStrings.xml><?xml version="1.0" encoding="utf-8"?>
<sst xmlns="http://schemas.openxmlformats.org/spreadsheetml/2006/main" count="157" uniqueCount="131">
  <si>
    <t>Tanév</t>
  </si>
  <si>
    <t>Feladatellátási hely neve</t>
  </si>
  <si>
    <t>Feladatellátási hely címe</t>
  </si>
  <si>
    <r>
      <t xml:space="preserve">Az </t>
    </r>
    <r>
      <rPr>
        <b/>
        <sz val="11"/>
        <color theme="1"/>
        <rFont val="Calibri"/>
        <family val="2"/>
        <charset val="238"/>
        <scheme val="minor"/>
      </rPr>
      <t>adott intézményben foglalkoztatott gyógypedagógusok</t>
    </r>
    <r>
      <rPr>
        <sz val="11"/>
        <color theme="1"/>
        <rFont val="Calibri"/>
        <family val="2"/>
        <charset val="238"/>
        <scheme val="minor"/>
      </rPr>
      <t>, akik az adott alapfeladaton látják el a tanulókat</t>
    </r>
  </si>
  <si>
    <r>
      <rPr>
        <b/>
        <sz val="11"/>
        <color theme="1"/>
        <rFont val="Calibri"/>
        <family val="2"/>
        <charset val="238"/>
        <scheme val="minor"/>
      </rPr>
      <t>Utazó gyógypedagógusok</t>
    </r>
    <r>
      <rPr>
        <sz val="11"/>
        <color theme="1"/>
        <rFont val="Calibri"/>
        <family val="2"/>
        <charset val="238"/>
        <scheme val="minor"/>
      </rPr>
      <t>, akik az adott alapfeladaton látják el a tanulókat</t>
    </r>
  </si>
  <si>
    <t>fő</t>
  </si>
  <si>
    <t>státusz</t>
  </si>
  <si>
    <t>heti óraszám</t>
  </si>
  <si>
    <t xml:space="preserve">Alapfeladat </t>
  </si>
  <si>
    <t>megjegyzés (hiányzó ellátás jelzése)</t>
  </si>
  <si>
    <t>áltanos iskola /integrált sni</t>
  </si>
  <si>
    <t>áltanos iskola /gyógypedagógiai sni</t>
  </si>
  <si>
    <t>gyógypedagógiai óvodai nevelés</t>
  </si>
  <si>
    <t>gimnázium integrált sni</t>
  </si>
  <si>
    <t>tanulói létszámok (fő)</t>
  </si>
  <si>
    <t xml:space="preserve">gimnáziumi nevelés-oktatás </t>
  </si>
  <si>
    <t>eredményességi mutatók:</t>
  </si>
  <si>
    <t xml:space="preserve">általános iskolai nevelés-oktatás </t>
  </si>
  <si>
    <t>továbbtanulási mutatók:</t>
  </si>
  <si>
    <t>gimnázium</t>
  </si>
  <si>
    <t>szakgimnázium</t>
  </si>
  <si>
    <t>szakiskola</t>
  </si>
  <si>
    <t>főiskola</t>
  </si>
  <si>
    <t>egyetem</t>
  </si>
  <si>
    <t>zeneművészeti főiskola, egyetem</t>
  </si>
  <si>
    <t>nem tanult tovább</t>
  </si>
  <si>
    <t>egyéb</t>
  </si>
  <si>
    <t>Kockázat megnevezése, rövid leírása</t>
  </si>
  <si>
    <r>
      <t xml:space="preserve">Tervezett intézkedés </t>
    </r>
    <r>
      <rPr>
        <b/>
        <u/>
        <sz val="12"/>
        <color theme="1"/>
        <rFont val="Times New Roman"/>
        <family val="1"/>
        <charset val="238"/>
      </rPr>
      <t>saját hatáskörben</t>
    </r>
    <r>
      <rPr>
        <b/>
        <sz val="12"/>
        <color theme="1"/>
        <rFont val="Times New Roman"/>
        <family val="1"/>
        <charset val="238"/>
      </rPr>
      <t>, következmények</t>
    </r>
  </si>
  <si>
    <r>
      <t xml:space="preserve">Kockázatkezelés </t>
    </r>
    <r>
      <rPr>
        <i/>
        <sz val="12"/>
        <color theme="1"/>
        <rFont val="Times New Roman"/>
        <family val="1"/>
        <charset val="238"/>
      </rPr>
      <t xml:space="preserve">(feladatellátás biztosítása, jogszabályból fakadó kötelezettségek) </t>
    </r>
  </si>
  <si>
    <r>
      <t xml:space="preserve">Tervezett intézkedés </t>
    </r>
    <r>
      <rPr>
        <b/>
        <u/>
        <sz val="12"/>
        <color theme="1"/>
        <rFont val="Times New Roman"/>
        <family val="1"/>
        <charset val="238"/>
      </rPr>
      <t>fenntartó bevonásával, fenntartói hatáskörben szükséges döntés alapján</t>
    </r>
    <r>
      <rPr>
        <b/>
        <sz val="12"/>
        <color theme="1"/>
        <rFont val="Times New Roman"/>
        <family val="1"/>
        <charset val="238"/>
      </rPr>
      <t>, következmények</t>
    </r>
  </si>
  <si>
    <t>Tanulmányi eredmények</t>
  </si>
  <si>
    <t>félévi átlag</t>
  </si>
  <si>
    <t>év végi átlag</t>
  </si>
  <si>
    <t>iskola átlaga/összes:</t>
  </si>
  <si>
    <t>SNI gyermekek/tanulók ellátására vonatkozó adatok:</t>
  </si>
  <si>
    <t>ellátott tanulói létszám</t>
  </si>
  <si>
    <t>osztályok megnevezése</t>
  </si>
  <si>
    <t>osztály megnevezése</t>
  </si>
  <si>
    <t>2025/2026</t>
  </si>
  <si>
    <t>Feladatellátási hely sorszáma (KIR)</t>
  </si>
  <si>
    <t>Összesen gyermek/tanulói létszám (fő)</t>
  </si>
  <si>
    <t>Sajátos nevelési igényű tanulók összesen (fő)</t>
  </si>
  <si>
    <t>Enyhén értelmi fogyatékos (fő)</t>
  </si>
  <si>
    <t>Középsúlyos értelmi fogyatékos (fő)</t>
  </si>
  <si>
    <t>Nagyothalló (fő)</t>
  </si>
  <si>
    <t>Siket (fő)</t>
  </si>
  <si>
    <t>Gyengénlátó (fő)</t>
  </si>
  <si>
    <t>Vak (fő)</t>
  </si>
  <si>
    <t>Mozgásszervi fogyatékos (fő)</t>
  </si>
  <si>
    <t>Beszédfogyatékos (fő)</t>
  </si>
  <si>
    <t>Enyhén értelmi fogyatékos és gyengénlátó (fő)</t>
  </si>
  <si>
    <t>Enyhén értelmi fogyatékos és vak (fő)</t>
  </si>
  <si>
    <t>Enyhén értelmi fogyatékos és nagyothalló (fő)</t>
  </si>
  <si>
    <t>Enyhén értelmi fogyatékos és siket (fő)</t>
  </si>
  <si>
    <t>Enyhén értelmi fogyatékos és mozgásszervi fogyatékos (fő)</t>
  </si>
  <si>
    <t>Enyhén értelmi fogyatékos és autizmus spektrum zavar (fő)</t>
  </si>
  <si>
    <t>Középsúlyos értelmi fogyatékos és vak (fő)</t>
  </si>
  <si>
    <t>Középsúlyos értelmi fogyatékos és siket (fő)</t>
  </si>
  <si>
    <t>Középsúlyos értelmi fogyatékos és mozgásszervi fogyatékos (fő)</t>
  </si>
  <si>
    <t>Középsúlyos értelmi fogyatékos és autizmus spektrum zavar (fő)</t>
  </si>
  <si>
    <t>Siket-vak (fő)</t>
  </si>
  <si>
    <t>Autizmus spektrum zavar (fő)</t>
  </si>
  <si>
    <t>Egyéb pszichés fejlődési zavar, ebből súlyos tanulási zavar (fő)</t>
  </si>
  <si>
    <t>Egyéb pszichés fejlődési zavar, súlyos figyelem zavar (fő)</t>
  </si>
  <si>
    <t>Egyéb pszichés fejlődési zavar, súlyos magatartás-szabályozás (fő)</t>
  </si>
  <si>
    <t xml:space="preserve">szakértői véleményben javasolt fejlesztések  heti óraszáma összesen </t>
  </si>
  <si>
    <t>ellátott fejlesztések heti óraszáma összesen</t>
  </si>
  <si>
    <t>ellátatlan fejlesztések heti óraszáma összesen</t>
  </si>
  <si>
    <t>osztály létszáma</t>
  </si>
  <si>
    <t>sajátos nevelési igényű tanulók létszáma az osztályban</t>
  </si>
  <si>
    <t>rendszeres gyermekvédelmi kedvezményre jogosult tanulók létszáma az osztályban</t>
  </si>
  <si>
    <t>HH tanulók létszáma az osztályban</t>
  </si>
  <si>
    <t>HHH tanulók létszáma az osztályban</t>
  </si>
  <si>
    <t>2025/2026-os tanév</t>
  </si>
  <si>
    <t>BTMN-es tanulók létszáma az osztályban</t>
  </si>
  <si>
    <t>001</t>
  </si>
  <si>
    <t>Szigetszentmiklósi Batthyány Kázmér Gimnázium</t>
  </si>
  <si>
    <t>2310 Szigetszentmiklós, Csokonai utca 6-12.</t>
  </si>
  <si>
    <t>5.a</t>
  </si>
  <si>
    <t>5.b</t>
  </si>
  <si>
    <t>6.a</t>
  </si>
  <si>
    <t>6.b</t>
  </si>
  <si>
    <t>7.a</t>
  </si>
  <si>
    <t>7.b</t>
  </si>
  <si>
    <t>8.a</t>
  </si>
  <si>
    <t>8.b</t>
  </si>
  <si>
    <t>9.Ny</t>
  </si>
  <si>
    <t>9.a</t>
  </si>
  <si>
    <t>9.b</t>
  </si>
  <si>
    <t>9.c</t>
  </si>
  <si>
    <t>10.a</t>
  </si>
  <si>
    <t>10.b</t>
  </si>
  <si>
    <t>10.c</t>
  </si>
  <si>
    <t>11.a</t>
  </si>
  <si>
    <t>11.b</t>
  </si>
  <si>
    <t>11.c</t>
  </si>
  <si>
    <t>12.a</t>
  </si>
  <si>
    <t>12.b</t>
  </si>
  <si>
    <t>12.c</t>
  </si>
  <si>
    <t>A Szigetszentmiklósi Batthyány Kázmér Gimnázium 2025/2026. tanévi beszámolójának 1. számú melléklete</t>
  </si>
  <si>
    <t>A Szigetszentmiklósi Batthyány Kázmér Gimnázium 2025/2026. tanévi beszámolójának 2. számú melléklete</t>
  </si>
  <si>
    <t>összesen</t>
  </si>
  <si>
    <t>5 óra ellátatlan az utazó gyógypedagógusok kapacitáshiánya miatt, 
11 óra ellátatlan, mert a szülő nem kéri az iskolában történő fejlesztést</t>
  </si>
  <si>
    <t>A Szigetszentmiklósi Batthyány Kázmér Gimnázium 2025/2026. tanévi beszámolójának 3. számú melléklete</t>
  </si>
  <si>
    <t>A Szigetszentmiklósi Batthyány Kázmér Gimnázium 2025/2026. tanévi beszámolójának 4. számú melléklete</t>
  </si>
  <si>
    <t>Az udvaron repedezett az aszfalt, balesetveszélyes.</t>
  </si>
  <si>
    <t>Az álmennyezet elemeinek cseréje.</t>
  </si>
  <si>
    <t>Az elektromos hálózat felújítása.</t>
  </si>
  <si>
    <t>A futópálya és a távolugró gödör felújítása.</t>
  </si>
  <si>
    <t>Alapítványunk vállalja évente 1 tanteremben a padok és székek cseréjét.</t>
  </si>
  <si>
    <t>Évente legalább 1 másik teremben a padok és székek cseréje.</t>
  </si>
  <si>
    <t>4.91</t>
  </si>
  <si>
    <t>9.ny</t>
  </si>
  <si>
    <t>A kémia laborban a szagelszívó fülke évek óta nem működik, a nyári melegben párolognak a vegyszerek.</t>
  </si>
  <si>
    <t>A tantermek nagy részében még mindig 36 éves tanulói padok és székek vannak, melyek kopottak, helyenként sérültek.
A pvc padló is sok helyen kopott, szakadt, balesetveszélyes.</t>
  </si>
  <si>
    <t>Az álmennyezet sok helyen sérült, elmozdult, több alkalommal is leestek belőle darabok.</t>
  </si>
  <si>
    <t>Az elektromos hálózat 36 éves, elavult.</t>
  </si>
  <si>
    <t>Az udvari 100 méteres, salakos futópálya és a végében levő távolugró gödör használhatatlanná vált, a salakot és a homokot ki kellene cserélni.  Testnevelés órákon nem tudjuk használni, mert balesetveszélyes. Az érettségi vizsgákat testnevelésből nem tudjuk az iskolánkban megszervezni, egy másik iskolában kell lebonyolítani a gyakorlati részét.</t>
  </si>
  <si>
    <t>Az épület nagyobb esőzés alkalmával több helyen is beázik, javítások után mindig újabb helyeken.</t>
  </si>
  <si>
    <t>Májusban, júniusban és szeptemberben elviselhetetlenül meleg van az épület nagy részében, néhány teremben lehetetlen a tanítás és az érettségi vizsgák lebonyolítása.</t>
  </si>
  <si>
    <t>Az informatika termekben az asztali számítógépek régiek, elavultak, nem alkalmasak a Windows11 operációs rendszer használatára. Ezeken a gépeken nem fogjuk tudni lebonyolítani 2027-től a digitális kultúra érettségi vizsgákat.</t>
  </si>
  <si>
    <t>A NOKS és technikai dolgozók alacsony bére miatt bekövetkező gyakori személyi változások megnehezítik a stabil  technikai háttér kialakítását.</t>
  </si>
  <si>
    <t xml:space="preserve">A testnevelés órák száma sokkal magasabb heti szinten, mint amit a 2 részre osztható tornatermünk be tud fogadni tanítási idő alatt. </t>
  </si>
  <si>
    <t>Hetente kb.30 órában kell egy-egy osztálynak az udvaron tartani a testnevelés órát, mert a tornateremben nincs hely. Ez különösen esős időben, illetve télen okoz problémát, ekkor az aulában vagyunk kénytelenek testnevelés órát tartani, ami egyrészt nem alkalmas erre, másrészt zavarja a többi tanítási órát.</t>
  </si>
  <si>
    <t>A légkondicionáló berendezés beszerelése megtörtént.</t>
  </si>
  <si>
    <t>Új szagelszívó fülke beépítése szükséges.</t>
  </si>
  <si>
    <t>A tető, a lapostető és az esővíz elvezető csatornák átfogó vizsgálata és javítása.</t>
  </si>
  <si>
    <t>Hővisszaverő fóliák ragasztása a déli fekvésű helyiségek ablakaira, alapítványunk segítségével.</t>
  </si>
  <si>
    <t>Az asztali számítógépek cseréje.</t>
  </si>
  <si>
    <t>Az aszfalt felújítása vagy cseréje.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</si>
</sst>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i/>
      <u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</fonts>
  <fills count="12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EBF1DE"/>
        <bgColor indexed="64"/>
      </patternFill>
    </fill>
    <fill>
      <patternFill patternType="lightUp">
        <bgColor auto="1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5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49" fontId="0" fillId="4" borderId="7" xfId="0" applyNumberFormat="1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0" fillId="2" borderId="5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1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horizontal="center"/>
    </xf>
    <xf numFmtId="0" fontId="3" fillId="6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49" fontId="0" fillId="5" borderId="2" xfId="0" applyNumberForma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11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4" borderId="3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5" fillId="0" borderId="0" xfId="0" applyFont="1" applyAlignment="1">
      <alignment horizontal="center" wrapText="1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FCCCC"/>
      <color rgb="FF66FFFF"/>
      <color rgb="FF66FF66"/>
      <color rgb="FFDFF6D6"/>
      <color rgb="FFF8D4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Tanker&#252;leti_K&#246;zpont\4_SZAKMAI_F&#336;OSZT\TAN&#220;GY\EGYMI%20MCS\2021_05_17_utaz&#243;\jav&#237;tott%20Szigetszentmikl&#243;si%20TK%20-%20Utaz&#243;%20gy&#243;gypedag&#243;giai%20h&#225;l&#243;za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tazó gyógypedagógiai hálózat"/>
      <sheetName val="Kimutatás"/>
      <sheetName val="Legördülő menü"/>
    </sheetNames>
    <sheetDataSet>
      <sheetData sheetId="0"/>
      <sheetData sheetId="1"/>
      <sheetData sheetId="2">
        <row r="2">
          <cell r="A2" t="str">
            <v>2019/2020</v>
          </cell>
          <cell r="B2" t="str">
            <v>általános iskola</v>
          </cell>
        </row>
        <row r="3">
          <cell r="A3" t="str">
            <v>2018/2019</v>
          </cell>
          <cell r="B3" t="str">
            <v>gimnázium</v>
          </cell>
        </row>
        <row r="4">
          <cell r="A4" t="str">
            <v>2017/2018</v>
          </cell>
          <cell r="B4" t="str">
            <v>készségfejlesztő</v>
          </cell>
        </row>
        <row r="5">
          <cell r="B5" t="str">
            <v>óvoda</v>
          </cell>
        </row>
        <row r="6">
          <cell r="B6" t="str">
            <v>szakiskola</v>
          </cell>
        </row>
        <row r="7">
          <cell r="B7" t="str">
            <v>szakközépiskola</v>
          </cell>
        </row>
        <row r="8">
          <cell r="B8" t="str">
            <v>szakgimnázium</v>
          </cell>
        </row>
        <row r="9">
          <cell r="B9" t="str">
            <v>fejlesztő nevelés-oktatás</v>
          </cell>
        </row>
      </sheetData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6"/>
  <sheetViews>
    <sheetView tabSelected="1" view="pageBreakPreview" topLeftCell="A7" zoomScale="70" zoomScaleNormal="40" zoomScaleSheetLayoutView="70" workbookViewId="0">
      <selection activeCell="M15" sqref="M15"/>
    </sheetView>
  </sheetViews>
  <sheetFormatPr defaultRowHeight="14.4" x14ac:dyDescent="0.3"/>
  <cols>
    <col min="1" max="11" width="17" customWidth="1"/>
    <col min="12" max="33" width="14.33203125" customWidth="1"/>
    <col min="42" max="42" width="22.33203125" customWidth="1"/>
  </cols>
  <sheetData>
    <row r="1" spans="1:11" ht="18" x14ac:dyDescent="0.35">
      <c r="A1" s="1" t="s">
        <v>100</v>
      </c>
    </row>
    <row r="4" spans="1:11" ht="21" x14ac:dyDescent="0.4">
      <c r="A4" s="9" t="s">
        <v>35</v>
      </c>
      <c r="B4" s="2"/>
      <c r="K4" s="5"/>
    </row>
    <row r="5" spans="1:11" ht="63.6" customHeight="1" x14ac:dyDescent="0.3">
      <c r="A5" s="24" t="s">
        <v>0</v>
      </c>
      <c r="B5" s="24" t="s">
        <v>40</v>
      </c>
      <c r="C5" s="25" t="s">
        <v>1</v>
      </c>
      <c r="D5" s="25" t="s">
        <v>2</v>
      </c>
      <c r="E5" s="25" t="s">
        <v>8</v>
      </c>
      <c r="F5" s="26" t="s">
        <v>41</v>
      </c>
      <c r="G5" s="26" t="s">
        <v>42</v>
      </c>
      <c r="H5" s="23" t="s">
        <v>43</v>
      </c>
      <c r="I5" s="23" t="s">
        <v>44</v>
      </c>
      <c r="J5" s="23" t="s">
        <v>45</v>
      </c>
      <c r="K5" s="23" t="s">
        <v>46</v>
      </c>
    </row>
    <row r="6" spans="1:11" ht="63.6" customHeight="1" x14ac:dyDescent="0.3">
      <c r="A6" s="3" t="s">
        <v>39</v>
      </c>
      <c r="B6" s="7" t="s">
        <v>76</v>
      </c>
      <c r="C6" s="8" t="s">
        <v>77</v>
      </c>
      <c r="D6" s="8" t="s">
        <v>78</v>
      </c>
      <c r="E6" s="8" t="s">
        <v>13</v>
      </c>
      <c r="F6" s="8">
        <v>691</v>
      </c>
      <c r="G6" s="8">
        <v>9</v>
      </c>
      <c r="H6" s="8"/>
      <c r="I6" s="8"/>
      <c r="J6" s="8"/>
      <c r="K6" s="8"/>
    </row>
    <row r="7" spans="1:11" ht="25.8" customHeight="1" x14ac:dyDescent="0.3"/>
    <row r="8" spans="1:11" ht="78" customHeight="1" x14ac:dyDescent="0.3">
      <c r="A8" s="23" t="s">
        <v>47</v>
      </c>
      <c r="B8" s="23" t="s">
        <v>48</v>
      </c>
      <c r="C8" s="23" t="s">
        <v>49</v>
      </c>
      <c r="D8" s="23" t="s">
        <v>50</v>
      </c>
      <c r="E8" s="23" t="s">
        <v>51</v>
      </c>
      <c r="F8" s="23" t="s">
        <v>52</v>
      </c>
      <c r="G8" s="23" t="s">
        <v>53</v>
      </c>
      <c r="H8" s="23" t="s">
        <v>54</v>
      </c>
      <c r="I8" s="23" t="s">
        <v>55</v>
      </c>
      <c r="J8" s="23" t="s">
        <v>56</v>
      </c>
      <c r="K8" s="23" t="s">
        <v>57</v>
      </c>
    </row>
    <row r="9" spans="1:11" ht="60" customHeight="1" x14ac:dyDescent="0.3">
      <c r="A9" s="8">
        <v>1</v>
      </c>
      <c r="B9" s="8"/>
      <c r="C9" s="8">
        <v>2</v>
      </c>
      <c r="D9" s="8"/>
      <c r="E9" s="8"/>
      <c r="F9" s="8"/>
      <c r="G9" s="8"/>
      <c r="H9" s="8"/>
      <c r="I9" s="8"/>
      <c r="J9" s="8"/>
      <c r="K9" s="8"/>
    </row>
    <row r="10" spans="1:11" ht="25.8" customHeight="1" x14ac:dyDescent="0.3"/>
    <row r="11" spans="1:11" ht="101.4" customHeight="1" x14ac:dyDescent="0.3">
      <c r="A11" s="23" t="s">
        <v>58</v>
      </c>
      <c r="B11" s="23" t="s">
        <v>59</v>
      </c>
      <c r="C11" s="23" t="s">
        <v>60</v>
      </c>
      <c r="D11" s="23" t="s">
        <v>61</v>
      </c>
      <c r="E11" s="23" t="s">
        <v>62</v>
      </c>
      <c r="F11" s="23" t="s">
        <v>63</v>
      </c>
      <c r="G11" s="23" t="s">
        <v>64</v>
      </c>
      <c r="H11" s="23" t="s">
        <v>65</v>
      </c>
      <c r="I11" s="10" t="s">
        <v>66</v>
      </c>
      <c r="J11" s="27" t="s">
        <v>67</v>
      </c>
      <c r="K11" s="23" t="s">
        <v>68</v>
      </c>
    </row>
    <row r="12" spans="1:11" ht="63.6" customHeight="1" x14ac:dyDescent="0.3">
      <c r="A12" s="8"/>
      <c r="B12" s="8"/>
      <c r="C12" s="8"/>
      <c r="D12" s="8"/>
      <c r="E12" s="8">
        <v>2</v>
      </c>
      <c r="F12" s="8">
        <v>4</v>
      </c>
      <c r="G12" s="8"/>
      <c r="H12" s="8"/>
      <c r="I12" s="8">
        <v>24</v>
      </c>
      <c r="J12" s="8">
        <v>8</v>
      </c>
      <c r="K12" s="8">
        <v>16</v>
      </c>
    </row>
    <row r="13" spans="1:11" ht="39.6" customHeight="1" x14ac:dyDescent="0.3"/>
    <row r="14" spans="1:11" ht="55.8" customHeight="1" x14ac:dyDescent="0.3">
      <c r="A14" s="41" t="s">
        <v>3</v>
      </c>
      <c r="B14" s="42"/>
      <c r="C14" s="43"/>
      <c r="D14" s="47" t="s">
        <v>36</v>
      </c>
      <c r="E14" s="44" t="s">
        <v>4</v>
      </c>
      <c r="F14" s="45"/>
      <c r="G14" s="46"/>
      <c r="H14" s="47" t="s">
        <v>36</v>
      </c>
      <c r="I14" s="35" t="s">
        <v>9</v>
      </c>
      <c r="J14" s="35"/>
    </row>
    <row r="15" spans="1:11" ht="46.2" customHeight="1" x14ac:dyDescent="0.3">
      <c r="A15" s="4" t="s">
        <v>5</v>
      </c>
      <c r="B15" s="4" t="s">
        <v>6</v>
      </c>
      <c r="C15" s="19" t="s">
        <v>7</v>
      </c>
      <c r="D15" s="48"/>
      <c r="E15" s="6" t="s">
        <v>5</v>
      </c>
      <c r="F15" s="6" t="s">
        <v>6</v>
      </c>
      <c r="G15" s="19" t="s">
        <v>7</v>
      </c>
      <c r="H15" s="48"/>
      <c r="I15" s="35"/>
      <c r="J15" s="35"/>
    </row>
    <row r="16" spans="1:11" ht="82.2" customHeight="1" x14ac:dyDescent="0.3">
      <c r="A16" s="8"/>
      <c r="B16" s="8"/>
      <c r="C16" s="8"/>
      <c r="D16" s="8"/>
      <c r="E16" s="8">
        <v>3</v>
      </c>
      <c r="F16" s="8"/>
      <c r="G16" s="8">
        <v>8</v>
      </c>
      <c r="H16" s="8">
        <v>4</v>
      </c>
      <c r="I16" s="39" t="s">
        <v>103</v>
      </c>
      <c r="J16" s="40"/>
    </row>
  </sheetData>
  <mergeCells count="6">
    <mergeCell ref="I16:J16"/>
    <mergeCell ref="I14:J15"/>
    <mergeCell ref="A14:C14"/>
    <mergeCell ref="E14:G14"/>
    <mergeCell ref="D14:D15"/>
    <mergeCell ref="H14:H15"/>
  </mergeCells>
  <pageMargins left="0.62992125984251968" right="0.62992125984251968" top="0.74803149606299213" bottom="0.74803149606299213" header="0.31496062992125984" footer="0.31496062992125984"/>
  <pageSetup paperSize="9" scale="62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'Legördülő lista'!$A$1:$A$4</xm:f>
          </x14:formula1>
          <xm:sqref>E6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28"/>
  <sheetViews>
    <sheetView workbookViewId="0">
      <selection activeCell="I10" sqref="I10"/>
    </sheetView>
  </sheetViews>
  <sheetFormatPr defaultRowHeight="14.4" x14ac:dyDescent="0.3"/>
  <cols>
    <col min="1" max="1" width="11.88671875" style="2" customWidth="1"/>
    <col min="2" max="2" width="11.109375" customWidth="1"/>
    <col min="3" max="3" width="13.77734375" customWidth="1"/>
    <col min="4" max="4" width="10.6640625" customWidth="1"/>
    <col min="5" max="5" width="15.21875" customWidth="1"/>
    <col min="6" max="6" width="10.6640625" customWidth="1"/>
    <col min="7" max="7" width="11.6640625" customWidth="1"/>
    <col min="8" max="8" width="6.6640625" customWidth="1"/>
    <col min="9" max="9" width="22.33203125" customWidth="1"/>
    <col min="10" max="10" width="19.88671875" customWidth="1"/>
  </cols>
  <sheetData>
    <row r="2" spans="1:7" ht="34.200000000000003" customHeight="1" x14ac:dyDescent="0.35">
      <c r="A2" s="55" t="s">
        <v>101</v>
      </c>
      <c r="B2" s="55"/>
      <c r="C2" s="55"/>
      <c r="D2" s="55"/>
      <c r="E2" s="55"/>
      <c r="F2" s="55"/>
      <c r="G2" s="55"/>
    </row>
    <row r="5" spans="1:7" ht="15" customHeight="1" x14ac:dyDescent="0.3">
      <c r="A5" s="49" t="s">
        <v>38</v>
      </c>
      <c r="B5" s="49" t="s">
        <v>69</v>
      </c>
      <c r="C5" s="51" t="s">
        <v>70</v>
      </c>
      <c r="D5" s="51" t="s">
        <v>75</v>
      </c>
      <c r="E5" s="51" t="s">
        <v>71</v>
      </c>
      <c r="F5" s="51" t="s">
        <v>72</v>
      </c>
      <c r="G5" s="51" t="s">
        <v>73</v>
      </c>
    </row>
    <row r="6" spans="1:7" ht="88.5" customHeight="1" x14ac:dyDescent="0.3">
      <c r="A6" s="50"/>
      <c r="B6" s="50"/>
      <c r="C6" s="52"/>
      <c r="D6" s="52"/>
      <c r="E6" s="52"/>
      <c r="F6" s="52"/>
      <c r="G6" s="52"/>
    </row>
    <row r="7" spans="1:7" x14ac:dyDescent="0.3">
      <c r="A7" s="18" t="s">
        <v>79</v>
      </c>
      <c r="B7" s="18">
        <v>34</v>
      </c>
      <c r="C7" s="18"/>
      <c r="D7" s="18"/>
      <c r="E7" s="18"/>
      <c r="F7" s="18"/>
      <c r="G7" s="18"/>
    </row>
    <row r="8" spans="1:7" x14ac:dyDescent="0.3">
      <c r="A8" s="18" t="s">
        <v>80</v>
      </c>
      <c r="B8" s="18">
        <v>34</v>
      </c>
      <c r="C8" s="18"/>
      <c r="D8" s="18"/>
      <c r="E8" s="18"/>
      <c r="F8" s="18"/>
      <c r="G8" s="18"/>
    </row>
    <row r="9" spans="1:7" x14ac:dyDescent="0.3">
      <c r="A9" s="18" t="s">
        <v>81</v>
      </c>
      <c r="B9" s="18">
        <v>32</v>
      </c>
      <c r="C9" s="18"/>
      <c r="D9" s="18"/>
      <c r="E9" s="18"/>
      <c r="F9" s="18"/>
      <c r="G9" s="18"/>
    </row>
    <row r="10" spans="1:7" x14ac:dyDescent="0.3">
      <c r="A10" s="18" t="s">
        <v>82</v>
      </c>
      <c r="B10" s="18">
        <v>32</v>
      </c>
      <c r="C10" s="18"/>
      <c r="D10" s="18"/>
      <c r="E10" s="18"/>
      <c r="F10" s="18"/>
      <c r="G10" s="18"/>
    </row>
    <row r="11" spans="1:7" x14ac:dyDescent="0.3">
      <c r="A11" s="18" t="s">
        <v>83</v>
      </c>
      <c r="B11" s="18">
        <v>34</v>
      </c>
      <c r="C11" s="18"/>
      <c r="D11" s="18"/>
      <c r="E11" s="18"/>
      <c r="F11" s="18"/>
      <c r="G11" s="18"/>
    </row>
    <row r="12" spans="1:7" x14ac:dyDescent="0.3">
      <c r="A12" s="18" t="s">
        <v>84</v>
      </c>
      <c r="B12" s="18">
        <v>33</v>
      </c>
      <c r="C12" s="18">
        <v>1</v>
      </c>
      <c r="D12" s="18"/>
      <c r="E12" s="18"/>
      <c r="F12" s="18"/>
      <c r="G12" s="18"/>
    </row>
    <row r="13" spans="1:7" x14ac:dyDescent="0.3">
      <c r="A13" s="18" t="s">
        <v>85</v>
      </c>
      <c r="B13" s="18">
        <v>34</v>
      </c>
      <c r="C13" s="18"/>
      <c r="D13" s="18"/>
      <c r="E13" s="18"/>
      <c r="F13" s="18"/>
      <c r="G13" s="18"/>
    </row>
    <row r="14" spans="1:7" x14ac:dyDescent="0.3">
      <c r="A14" s="18" t="s">
        <v>86</v>
      </c>
      <c r="B14" s="18">
        <v>33</v>
      </c>
      <c r="C14" s="18">
        <v>3</v>
      </c>
      <c r="D14" s="18"/>
      <c r="E14" s="18"/>
      <c r="F14" s="18"/>
      <c r="G14" s="18"/>
    </row>
    <row r="15" spans="1:7" x14ac:dyDescent="0.3">
      <c r="A15" s="18" t="s">
        <v>87</v>
      </c>
      <c r="B15" s="18">
        <v>32</v>
      </c>
      <c r="C15" s="18"/>
      <c r="D15" s="18"/>
      <c r="E15" s="18"/>
      <c r="F15" s="18"/>
      <c r="G15" s="18"/>
    </row>
    <row r="16" spans="1:7" x14ac:dyDescent="0.3">
      <c r="A16" s="18" t="s">
        <v>88</v>
      </c>
      <c r="B16" s="18">
        <v>32</v>
      </c>
      <c r="C16" s="18"/>
      <c r="D16" s="18"/>
      <c r="E16" s="18"/>
      <c r="F16" s="18"/>
      <c r="G16" s="18"/>
    </row>
    <row r="17" spans="1:7" x14ac:dyDescent="0.3">
      <c r="A17" s="18" t="s">
        <v>89</v>
      </c>
      <c r="B17" s="18">
        <v>32</v>
      </c>
      <c r="C17" s="18">
        <v>1</v>
      </c>
      <c r="D17" s="18"/>
      <c r="E17" s="18"/>
      <c r="F17" s="18"/>
      <c r="G17" s="18"/>
    </row>
    <row r="18" spans="1:7" x14ac:dyDescent="0.3">
      <c r="A18" s="18" t="s">
        <v>90</v>
      </c>
      <c r="B18" s="18">
        <v>34</v>
      </c>
      <c r="C18" s="18"/>
      <c r="D18" s="18"/>
      <c r="E18" s="18"/>
      <c r="F18" s="18"/>
      <c r="G18" s="18"/>
    </row>
    <row r="19" spans="1:7" x14ac:dyDescent="0.3">
      <c r="A19" s="18" t="s">
        <v>91</v>
      </c>
      <c r="B19" s="18">
        <v>32</v>
      </c>
      <c r="C19" s="18">
        <v>1</v>
      </c>
      <c r="D19" s="18"/>
      <c r="E19" s="18"/>
      <c r="F19" s="18"/>
      <c r="G19" s="18"/>
    </row>
    <row r="20" spans="1:7" x14ac:dyDescent="0.3">
      <c r="A20" s="18" t="s">
        <v>92</v>
      </c>
      <c r="B20" s="18">
        <v>33</v>
      </c>
      <c r="C20" s="18"/>
      <c r="D20" s="18"/>
      <c r="E20" s="18"/>
      <c r="F20" s="18"/>
      <c r="G20" s="18"/>
    </row>
    <row r="21" spans="1:7" x14ac:dyDescent="0.3">
      <c r="A21" s="18" t="s">
        <v>93</v>
      </c>
      <c r="B21" s="18">
        <v>34</v>
      </c>
      <c r="C21" s="18">
        <v>1</v>
      </c>
      <c r="D21" s="18"/>
      <c r="E21" s="18"/>
      <c r="F21" s="18"/>
      <c r="G21" s="18"/>
    </row>
    <row r="22" spans="1:7" x14ac:dyDescent="0.3">
      <c r="A22" s="18" t="s">
        <v>94</v>
      </c>
      <c r="B22" s="18">
        <v>30</v>
      </c>
      <c r="C22" s="18">
        <v>1</v>
      </c>
      <c r="D22" s="18">
        <v>1</v>
      </c>
      <c r="E22" s="18"/>
      <c r="F22" s="18"/>
      <c r="G22" s="18"/>
    </row>
    <row r="23" spans="1:7" x14ac:dyDescent="0.3">
      <c r="A23" s="18" t="s">
        <v>95</v>
      </c>
      <c r="B23" s="18">
        <v>32</v>
      </c>
      <c r="C23" s="18"/>
      <c r="D23" s="18"/>
      <c r="E23" s="18"/>
      <c r="F23" s="18"/>
      <c r="G23" s="18"/>
    </row>
    <row r="24" spans="1:7" x14ac:dyDescent="0.3">
      <c r="A24" s="18" t="s">
        <v>96</v>
      </c>
      <c r="B24" s="18">
        <v>34</v>
      </c>
      <c r="C24" s="18">
        <v>1</v>
      </c>
      <c r="D24" s="18">
        <v>1</v>
      </c>
      <c r="E24" s="18"/>
      <c r="F24" s="18"/>
      <c r="G24" s="18"/>
    </row>
    <row r="25" spans="1:7" x14ac:dyDescent="0.3">
      <c r="A25" s="18" t="s">
        <v>97</v>
      </c>
      <c r="B25" s="18">
        <v>32</v>
      </c>
      <c r="C25" s="18"/>
      <c r="D25" s="18"/>
      <c r="E25" s="18"/>
      <c r="F25" s="18"/>
      <c r="G25" s="18"/>
    </row>
    <row r="26" spans="1:7" x14ac:dyDescent="0.3">
      <c r="A26" s="18" t="s">
        <v>98</v>
      </c>
      <c r="B26" s="18">
        <v>34</v>
      </c>
      <c r="C26" s="18"/>
      <c r="D26" s="18"/>
      <c r="E26" s="18"/>
      <c r="F26" s="18"/>
      <c r="G26" s="18"/>
    </row>
    <row r="27" spans="1:7" x14ac:dyDescent="0.3">
      <c r="A27" s="18" t="s">
        <v>99</v>
      </c>
      <c r="B27" s="18">
        <v>34</v>
      </c>
      <c r="C27" s="18"/>
      <c r="D27" s="18"/>
      <c r="E27" s="18"/>
      <c r="F27" s="18"/>
      <c r="G27" s="18"/>
    </row>
    <row r="28" spans="1:7" x14ac:dyDescent="0.3">
      <c r="A28" s="54" t="s">
        <v>102</v>
      </c>
      <c r="B28" s="2">
        <f>SUM(B7:B27)</f>
        <v>691</v>
      </c>
      <c r="C28" s="2">
        <f>SUM(C7:C27)</f>
        <v>9</v>
      </c>
      <c r="D28" s="2">
        <f>SUM(D7:D27)</f>
        <v>2</v>
      </c>
      <c r="E28" s="2">
        <f t="shared" ref="E28:G28" si="0">SUM(E7:E27)</f>
        <v>0</v>
      </c>
      <c r="F28" s="2">
        <f t="shared" si="0"/>
        <v>0</v>
      </c>
      <c r="G28" s="2">
        <f t="shared" si="0"/>
        <v>0</v>
      </c>
    </row>
  </sheetData>
  <mergeCells count="8">
    <mergeCell ref="A2:G2"/>
    <mergeCell ref="E5:E6"/>
    <mergeCell ref="F5:F6"/>
    <mergeCell ref="G5:G6"/>
    <mergeCell ref="D5:D6"/>
    <mergeCell ref="A5:A6"/>
    <mergeCell ref="B5:B6"/>
    <mergeCell ref="C5:C6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DropDown="1" showInputMessage="1" showErrorMessage="1" xr:uid="{00000000-0002-0000-0100-000000000000}">
          <x14:formula1>
            <xm:f>'Legördülő lista'!$A$1:$A$4</xm:f>
          </x14:formula1>
          <xm:sqref>A7:B27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1"/>
  <sheetViews>
    <sheetView topLeftCell="A12" zoomScale="80" zoomScaleNormal="80" workbookViewId="0">
      <selection activeCell="J11" sqref="J11"/>
    </sheetView>
  </sheetViews>
  <sheetFormatPr defaultRowHeight="14.4" x14ac:dyDescent="0.3"/>
  <cols>
    <col min="4" max="4" width="29" customWidth="1"/>
    <col min="5" max="6" width="14.6640625" customWidth="1"/>
    <col min="7" max="7" width="18.33203125" customWidth="1"/>
  </cols>
  <sheetData>
    <row r="1" spans="1:7" ht="18" x14ac:dyDescent="0.35">
      <c r="A1" s="1" t="s">
        <v>104</v>
      </c>
    </row>
    <row r="4" spans="1:7" x14ac:dyDescent="0.3">
      <c r="A4" s="29" t="s">
        <v>16</v>
      </c>
      <c r="B4" s="29"/>
      <c r="C4" s="29"/>
      <c r="D4" s="29"/>
    </row>
    <row r="6" spans="1:7" x14ac:dyDescent="0.3">
      <c r="D6" s="15" t="s">
        <v>74</v>
      </c>
      <c r="E6" s="34" t="s">
        <v>31</v>
      </c>
      <c r="F6" s="34"/>
    </row>
    <row r="7" spans="1:7" ht="16.5" customHeight="1" x14ac:dyDescent="0.3">
      <c r="D7" s="16" t="s">
        <v>37</v>
      </c>
      <c r="E7" s="3" t="s">
        <v>32</v>
      </c>
      <c r="F7" s="3" t="s">
        <v>33</v>
      </c>
      <c r="G7" s="36"/>
    </row>
    <row r="8" spans="1:7" ht="15" customHeight="1" x14ac:dyDescent="0.3">
      <c r="D8" s="3" t="s">
        <v>79</v>
      </c>
      <c r="E8" s="3">
        <v>4.8099999999999996</v>
      </c>
      <c r="F8" s="3">
        <v>4.8499999999999996</v>
      </c>
      <c r="G8" s="36"/>
    </row>
    <row r="9" spans="1:7" ht="15" customHeight="1" x14ac:dyDescent="0.3">
      <c r="D9" s="3" t="s">
        <v>80</v>
      </c>
      <c r="E9" s="3">
        <v>4.95</v>
      </c>
      <c r="F9" s="3">
        <v>4.93</v>
      </c>
      <c r="G9" s="12"/>
    </row>
    <row r="10" spans="1:7" ht="15.75" customHeight="1" x14ac:dyDescent="0.3">
      <c r="D10" s="3" t="s">
        <v>81</v>
      </c>
      <c r="E10" s="3">
        <v>4.8600000000000003</v>
      </c>
      <c r="F10" s="3">
        <v>4.8099999999999996</v>
      </c>
      <c r="G10" s="12"/>
    </row>
    <row r="11" spans="1:7" x14ac:dyDescent="0.3">
      <c r="D11" s="3" t="s">
        <v>82</v>
      </c>
      <c r="E11" s="3" t="s">
        <v>112</v>
      </c>
      <c r="F11" s="3">
        <v>4.8899999999999997</v>
      </c>
      <c r="G11" s="12"/>
    </row>
    <row r="12" spans="1:7" x14ac:dyDescent="0.3">
      <c r="D12" s="3" t="s">
        <v>83</v>
      </c>
      <c r="E12" s="3">
        <v>4.8099999999999996</v>
      </c>
      <c r="F12" s="3">
        <v>4.82</v>
      </c>
      <c r="G12" s="12"/>
    </row>
    <row r="13" spans="1:7" x14ac:dyDescent="0.3">
      <c r="D13" s="3" t="s">
        <v>84</v>
      </c>
      <c r="E13" s="3">
        <v>4.8099999999999996</v>
      </c>
      <c r="F13" s="3">
        <v>4.83</v>
      </c>
      <c r="G13" s="12"/>
    </row>
    <row r="14" spans="1:7" x14ac:dyDescent="0.3">
      <c r="D14" s="3" t="s">
        <v>85</v>
      </c>
      <c r="E14" s="3">
        <v>4.7300000000000004</v>
      </c>
      <c r="F14" s="3">
        <v>4.76</v>
      </c>
      <c r="G14" s="12"/>
    </row>
    <row r="15" spans="1:7" x14ac:dyDescent="0.3">
      <c r="D15" s="3" t="s">
        <v>86</v>
      </c>
      <c r="E15" s="3">
        <v>4.83</v>
      </c>
      <c r="F15" s="3">
        <v>4.82</v>
      </c>
      <c r="G15" s="12"/>
    </row>
    <row r="16" spans="1:7" x14ac:dyDescent="0.3">
      <c r="D16" s="3" t="s">
        <v>113</v>
      </c>
      <c r="E16" s="3">
        <v>4.7699999999999996</v>
      </c>
      <c r="F16" s="3">
        <v>4.8099999999999996</v>
      </c>
      <c r="G16" s="12"/>
    </row>
    <row r="17" spans="1:7" x14ac:dyDescent="0.3">
      <c r="D17" s="3" t="s">
        <v>88</v>
      </c>
      <c r="E17" s="3">
        <v>4.6500000000000004</v>
      </c>
      <c r="F17" s="3">
        <v>4.6100000000000003</v>
      </c>
      <c r="G17" s="12"/>
    </row>
    <row r="18" spans="1:7" x14ac:dyDescent="0.3">
      <c r="D18" s="3" t="s">
        <v>89</v>
      </c>
      <c r="E18" s="3">
        <v>4.7699999999999996</v>
      </c>
      <c r="F18" s="3">
        <v>4.82</v>
      </c>
      <c r="G18" s="12"/>
    </row>
    <row r="19" spans="1:7" x14ac:dyDescent="0.3">
      <c r="D19" s="3" t="s">
        <v>90</v>
      </c>
      <c r="E19" s="3">
        <v>4.72</v>
      </c>
      <c r="F19" s="3">
        <v>4.76</v>
      </c>
      <c r="G19" s="12"/>
    </row>
    <row r="20" spans="1:7" x14ac:dyDescent="0.3">
      <c r="D20" s="3" t="s">
        <v>91</v>
      </c>
      <c r="E20" s="3">
        <v>4.72</v>
      </c>
      <c r="F20" s="3">
        <v>4.78</v>
      </c>
      <c r="G20" s="12"/>
    </row>
    <row r="21" spans="1:7" x14ac:dyDescent="0.3">
      <c r="D21" s="3" t="s">
        <v>92</v>
      </c>
      <c r="E21" s="3">
        <v>4.8</v>
      </c>
      <c r="F21" s="3">
        <v>4.82</v>
      </c>
      <c r="G21" s="12"/>
    </row>
    <row r="22" spans="1:7" x14ac:dyDescent="0.3">
      <c r="D22" s="3" t="s">
        <v>93</v>
      </c>
      <c r="E22" s="3">
        <v>4.84</v>
      </c>
      <c r="F22" s="3">
        <v>4.8600000000000003</v>
      </c>
      <c r="G22" s="12"/>
    </row>
    <row r="23" spans="1:7" x14ac:dyDescent="0.3">
      <c r="D23" s="3" t="s">
        <v>94</v>
      </c>
      <c r="E23" s="3">
        <v>4.6900000000000004</v>
      </c>
      <c r="F23" s="3">
        <v>4.72</v>
      </c>
      <c r="G23" s="12"/>
    </row>
    <row r="24" spans="1:7" x14ac:dyDescent="0.3">
      <c r="D24" s="3" t="s">
        <v>95</v>
      </c>
      <c r="E24" s="3">
        <v>4.74</v>
      </c>
      <c r="F24" s="3">
        <v>4.8099999999999996</v>
      </c>
      <c r="G24" s="12"/>
    </row>
    <row r="25" spans="1:7" x14ac:dyDescent="0.3">
      <c r="D25" s="3" t="s">
        <v>96</v>
      </c>
      <c r="E25" s="3">
        <v>4.68</v>
      </c>
      <c r="F25" s="3">
        <v>4.72</v>
      </c>
      <c r="G25" s="12"/>
    </row>
    <row r="26" spans="1:7" x14ac:dyDescent="0.3">
      <c r="D26" s="3" t="s">
        <v>97</v>
      </c>
      <c r="E26" s="3">
        <v>4.79</v>
      </c>
      <c r="F26" s="3">
        <v>4.83</v>
      </c>
      <c r="G26" s="12"/>
    </row>
    <row r="27" spans="1:7" x14ac:dyDescent="0.3">
      <c r="D27" s="3" t="s">
        <v>98</v>
      </c>
      <c r="E27" s="3">
        <v>4.83</v>
      </c>
      <c r="F27" s="3">
        <v>4.87</v>
      </c>
      <c r="G27" s="12"/>
    </row>
    <row r="28" spans="1:7" x14ac:dyDescent="0.3">
      <c r="D28" s="3" t="s">
        <v>99</v>
      </c>
      <c r="E28" s="3">
        <v>4.78</v>
      </c>
      <c r="F28" s="3">
        <v>4.82</v>
      </c>
      <c r="G28" s="12"/>
    </row>
    <row r="29" spans="1:7" x14ac:dyDescent="0.3">
      <c r="D29" s="17" t="s">
        <v>34</v>
      </c>
      <c r="E29" s="28">
        <f>AVERAGE(E8:E28)</f>
        <v>4.778999999999999</v>
      </c>
      <c r="F29" s="28">
        <f>AVERAGE(F8:F28)</f>
        <v>4.8066666666666666</v>
      </c>
      <c r="G29" s="13"/>
    </row>
    <row r="31" spans="1:7" x14ac:dyDescent="0.3">
      <c r="A31" s="29" t="s">
        <v>18</v>
      </c>
      <c r="B31" s="29"/>
      <c r="C31" s="29"/>
      <c r="D31" s="29"/>
    </row>
    <row r="32" spans="1:7" x14ac:dyDescent="0.3">
      <c r="D32" s="30" t="s">
        <v>74</v>
      </c>
      <c r="E32" s="32" t="s">
        <v>14</v>
      </c>
      <c r="F32" s="32"/>
      <c r="G32" s="32"/>
    </row>
    <row r="33" spans="4:7" ht="27" customHeight="1" x14ac:dyDescent="0.3">
      <c r="D33" s="31"/>
      <c r="E33" s="33" t="s">
        <v>17</v>
      </c>
      <c r="F33" s="33"/>
      <c r="G33" s="20" t="s">
        <v>15</v>
      </c>
    </row>
    <row r="34" spans="4:7" x14ac:dyDescent="0.3">
      <c r="D34" s="3" t="s">
        <v>19</v>
      </c>
      <c r="E34" s="35"/>
      <c r="F34" s="35"/>
      <c r="G34" s="21"/>
    </row>
    <row r="35" spans="4:7" x14ac:dyDescent="0.3">
      <c r="D35" s="3" t="s">
        <v>20</v>
      </c>
      <c r="E35" s="35"/>
      <c r="F35" s="35"/>
      <c r="G35" s="21"/>
    </row>
    <row r="36" spans="4:7" x14ac:dyDescent="0.3">
      <c r="D36" s="3" t="s">
        <v>21</v>
      </c>
      <c r="E36" s="35"/>
      <c r="F36" s="35"/>
      <c r="G36" s="21"/>
    </row>
    <row r="37" spans="4:7" x14ac:dyDescent="0.3">
      <c r="D37" s="3" t="s">
        <v>22</v>
      </c>
      <c r="E37" s="37"/>
      <c r="F37" s="37"/>
      <c r="G37" s="3">
        <v>0</v>
      </c>
    </row>
    <row r="38" spans="4:7" x14ac:dyDescent="0.3">
      <c r="D38" s="3" t="s">
        <v>23</v>
      </c>
      <c r="E38" s="37"/>
      <c r="F38" s="37"/>
      <c r="G38" s="3">
        <v>97</v>
      </c>
    </row>
    <row r="39" spans="4:7" x14ac:dyDescent="0.3">
      <c r="D39" s="3" t="s">
        <v>24</v>
      </c>
      <c r="E39" s="37"/>
      <c r="F39" s="37"/>
      <c r="G39" s="3">
        <v>0</v>
      </c>
    </row>
    <row r="40" spans="4:7" x14ac:dyDescent="0.3">
      <c r="D40" s="3" t="s">
        <v>26</v>
      </c>
      <c r="E40" s="39"/>
      <c r="F40" s="40"/>
      <c r="G40" s="22">
        <v>1</v>
      </c>
    </row>
    <row r="41" spans="4:7" x14ac:dyDescent="0.3">
      <c r="D41" s="3" t="s">
        <v>25</v>
      </c>
      <c r="E41" s="38"/>
      <c r="F41" s="38"/>
      <c r="G41" s="18">
        <v>2</v>
      </c>
    </row>
  </sheetData>
  <mergeCells count="15">
    <mergeCell ref="E34:F34"/>
    <mergeCell ref="G7:G8"/>
    <mergeCell ref="E37:F37"/>
    <mergeCell ref="E41:F41"/>
    <mergeCell ref="E38:F38"/>
    <mergeCell ref="E40:F40"/>
    <mergeCell ref="E39:F39"/>
    <mergeCell ref="E35:F35"/>
    <mergeCell ref="E36:F36"/>
    <mergeCell ref="A4:D4"/>
    <mergeCell ref="A31:D31"/>
    <mergeCell ref="D32:D33"/>
    <mergeCell ref="E32:G32"/>
    <mergeCell ref="E33:F33"/>
    <mergeCell ref="E6:F6"/>
  </mergeCells>
  <pageMargins left="0.7" right="0.7" top="0.75" bottom="0.75" header="0.3" footer="0.3"/>
  <pageSetup paperSize="9" scale="77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DropDown="1" showInputMessage="1" showErrorMessage="1" xr:uid="{0000A85F-31CF-499D-92EB-6B689791FF1D}">
          <x14:formula1>
            <xm:f>'Legördülő lista'!$A$1:$A$4</xm:f>
          </x14:formula1>
          <xm:sqref>D8:D28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16"/>
  <sheetViews>
    <sheetView topLeftCell="A11" workbookViewId="0">
      <selection activeCell="E16" sqref="E16"/>
    </sheetView>
  </sheetViews>
  <sheetFormatPr defaultRowHeight="14.4" x14ac:dyDescent="0.3"/>
  <cols>
    <col min="2" max="2" width="40.88671875" customWidth="1"/>
    <col min="3" max="3" width="38.44140625" customWidth="1"/>
    <col min="4" max="4" width="43.6640625" customWidth="1"/>
    <col min="5" max="5" width="49.5546875" customWidth="1"/>
  </cols>
  <sheetData>
    <row r="1" spans="1:4" ht="18" x14ac:dyDescent="0.35">
      <c r="A1" s="1" t="s">
        <v>105</v>
      </c>
    </row>
    <row r="4" spans="1:4" ht="23.25" customHeight="1" x14ac:dyDescent="0.3">
      <c r="B4" s="53" t="s">
        <v>29</v>
      </c>
      <c r="C4" s="53"/>
      <c r="D4" s="53"/>
    </row>
    <row r="5" spans="1:4" ht="46.8" x14ac:dyDescent="0.3">
      <c r="B5" s="14" t="s">
        <v>27</v>
      </c>
      <c r="C5" s="14" t="s">
        <v>28</v>
      </c>
      <c r="D5" s="14" t="s">
        <v>30</v>
      </c>
    </row>
    <row r="6" spans="1:4" ht="100.8" x14ac:dyDescent="0.3">
      <c r="B6" s="11" t="s">
        <v>123</v>
      </c>
      <c r="C6" s="11" t="s">
        <v>124</v>
      </c>
      <c r="D6" s="11"/>
    </row>
    <row r="7" spans="1:4" ht="28.8" x14ac:dyDescent="0.3">
      <c r="B7" s="11" t="s">
        <v>106</v>
      </c>
      <c r="C7" s="11"/>
      <c r="D7" s="11" t="s">
        <v>130</v>
      </c>
    </row>
    <row r="8" spans="1:4" ht="28.8" x14ac:dyDescent="0.3">
      <c r="B8" s="11" t="s">
        <v>116</v>
      </c>
      <c r="C8" s="11"/>
      <c r="D8" s="11" t="s">
        <v>107</v>
      </c>
    </row>
    <row r="9" spans="1:4" ht="18.600000000000001" customHeight="1" x14ac:dyDescent="0.3">
      <c r="B9" s="11" t="s">
        <v>117</v>
      </c>
      <c r="C9" s="11"/>
      <c r="D9" s="11" t="s">
        <v>108</v>
      </c>
    </row>
    <row r="10" spans="1:4" ht="115.2" x14ac:dyDescent="0.3">
      <c r="B10" s="11" t="s">
        <v>118</v>
      </c>
      <c r="C10" s="11"/>
      <c r="D10" s="11" t="s">
        <v>109</v>
      </c>
    </row>
    <row r="11" spans="1:4" ht="43.2" x14ac:dyDescent="0.3">
      <c r="B11" s="11" t="s">
        <v>114</v>
      </c>
      <c r="C11" s="11" t="s">
        <v>125</v>
      </c>
      <c r="D11" s="11" t="s">
        <v>126</v>
      </c>
    </row>
    <row r="12" spans="1:4" ht="72" x14ac:dyDescent="0.3">
      <c r="B12" s="11" t="s">
        <v>115</v>
      </c>
      <c r="C12" s="11" t="s">
        <v>110</v>
      </c>
      <c r="D12" s="11" t="s">
        <v>111</v>
      </c>
    </row>
    <row r="13" spans="1:4" ht="43.2" x14ac:dyDescent="0.3">
      <c r="B13" s="11" t="s">
        <v>119</v>
      </c>
      <c r="C13" s="11"/>
      <c r="D13" s="11" t="s">
        <v>127</v>
      </c>
    </row>
    <row r="14" spans="1:4" ht="57.6" x14ac:dyDescent="0.3">
      <c r="B14" s="11" t="s">
        <v>120</v>
      </c>
      <c r="C14" s="11" t="s">
        <v>128</v>
      </c>
      <c r="D14" s="11"/>
    </row>
    <row r="15" spans="1:4" ht="78" customHeight="1" x14ac:dyDescent="0.3">
      <c r="B15" s="11" t="s">
        <v>121</v>
      </c>
      <c r="C15" s="11"/>
      <c r="D15" s="11" t="s">
        <v>129</v>
      </c>
    </row>
    <row r="16" spans="1:4" ht="57.6" x14ac:dyDescent="0.3">
      <c r="B16" s="11" t="s">
        <v>122</v>
      </c>
      <c r="C16" s="11"/>
      <c r="D16" s="11"/>
    </row>
  </sheetData>
  <mergeCells count="1">
    <mergeCell ref="B4:D4"/>
  </mergeCells>
  <pageMargins left="0.7" right="0.7" top="0.75" bottom="0.75" header="0.3" footer="0.3"/>
  <pageSetup paperSize="9" scale="6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"/>
  <sheetViews>
    <sheetView workbookViewId="0">
      <selection activeCell="A4" sqref="A4"/>
    </sheetView>
  </sheetViews>
  <sheetFormatPr defaultRowHeight="14.4" x14ac:dyDescent="0.3"/>
  <sheetData>
    <row r="1" spans="1:1" x14ac:dyDescent="0.3">
      <c r="A1" t="s">
        <v>12</v>
      </c>
    </row>
    <row r="2" spans="1:1" x14ac:dyDescent="0.3">
      <c r="A2" t="s">
        <v>10</v>
      </c>
    </row>
    <row r="3" spans="1:1" x14ac:dyDescent="0.3">
      <c r="A3" t="s">
        <v>11</v>
      </c>
    </row>
    <row r="4" spans="1:1" x14ac:dyDescent="0.3">
      <c r="A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5</vt:i4>
      </vt:variant>
    </vt:vector>
  </HeadingPairs>
  <TitlesOfParts>
    <vt:vector size="5" baseType="lpstr">
      <vt:lpstr>1. SNI típus szerint</vt:lpstr>
      <vt:lpstr>2. SNI, RGYK, HH, HHH osztály</vt:lpstr>
      <vt:lpstr>3.tanügyigazgatási mutatók</vt:lpstr>
      <vt:lpstr>4. kockázatkezelés</vt:lpstr>
      <vt:lpstr>Legördülő lista</vt:lpstr>
    </vt:vector>
  </TitlesOfParts>
  <Company>NISZ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Tézsláné Farkas Klarissza</dc:creator>
  <cp:lastModifiedBy>Kissné Hegedűs Éva</cp:lastModifiedBy>
  <cp:lastPrinted>2026-09-02T14:50:26Z</cp:lastPrinted>
  <dcterms:created xsi:type="dcterms:W3CDTF">2021-07-16T07:21:03Z</dcterms:created>
  <dcterms:modified xsi:type="dcterms:W3CDTF">2026-09-02T14:50:57Z</dcterms:modified>
</cp:coreProperties>
</file>